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55" yWindow="5145" windowWidth="14715" windowHeight="1087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22" i="3" l="1"/>
  <c r="C22" i="3"/>
  <c r="D17" i="3"/>
  <c r="D7" i="3"/>
  <c r="C7" i="3"/>
  <c r="C26" i="3" l="1"/>
  <c r="C25" i="2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<sst xmlns="http://schemas.openxmlformats.org/spreadsheetml/2006/main" count="49" uniqueCount="19">
  <si>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</si>
  <si>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</si>
  <si>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</si>
  <si>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</si>
  <si>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</si>
  <si>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</si>
  <si>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</si>
  <si>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</si>
  <si>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</si>
  <si>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</si>
  <si>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</si>
  <si>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</si>
  <si>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</si>
  <si>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</si>
  <si>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</si>
  <si>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</si>
  <si>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(с 01.12.2024)                                                                                </t>
  </si>
  <si>
    <t>от "____" декабря 2024 г. № ___</t>
  </si>
  <si>
    <t xml:space="preserve">Объемы финансирования ООО "Диагностический центр "Исида" медицинской помощи лицам, застрахованным за пределами Еврейской автономной области на период с 01 января по 31 декабря 2024 года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</si>
</sst>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opLeftCell="A4" zoomScaleNormal="100" zoomScaleSheetLayoutView="100" workbookViewId="0">
      <selection activeCell="C24" sqref="C24:D24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4" t="s">
        <v>15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17</v>
      </c>
      <c r="D3" s="34"/>
      <c r="E3" s="34"/>
    </row>
    <row r="5" spans="1:13" ht="81" customHeight="1" x14ac:dyDescent="0.25">
      <c r="A5" s="27" t="s">
        <v>16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379</v>
      </c>
      <c r="D9" s="15">
        <v>21620899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379</v>
      </c>
      <c r="D10" s="14">
        <f>D9</f>
        <v>21620899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164</v>
      </c>
      <c r="D14" s="15">
        <v>129316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132</v>
      </c>
      <c r="D15" s="12">
        <v>267753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856</v>
      </c>
      <c r="D16" s="22">
        <v>768785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316</v>
      </c>
      <c r="D17" s="22">
        <v>363440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4</v>
      </c>
      <c r="D18" s="22">
        <v>9632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2</v>
      </c>
      <c r="D19" s="22">
        <v>2408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1541334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384</v>
      </c>
      <c r="D24" s="12">
        <v>12009719</v>
      </c>
    </row>
    <row r="25" spans="1:13" ht="15.75" x14ac:dyDescent="0.25">
      <c r="B25" s="6" t="s">
        <v>0</v>
      </c>
      <c r="C25" s="23">
        <f>C24</f>
        <v>384</v>
      </c>
      <c r="D25" s="14">
        <f>SUM(D24:D24)</f>
        <v>12009719</v>
      </c>
    </row>
    <row r="27" spans="1:13" ht="15.75" thickBot="1" x14ac:dyDescent="0.3"/>
    <row r="28" spans="1:13" ht="15.75" x14ac:dyDescent="0.25">
      <c r="B28" s="28" t="s">
        <v>1</v>
      </c>
      <c r="C28" s="30" t="s">
        <v>2</v>
      </c>
      <c r="D28" s="31"/>
      <c r="E28" s="8"/>
    </row>
    <row r="29" spans="1:13" ht="16.5" thickBot="1" x14ac:dyDescent="0.3">
      <c r="B29" s="29"/>
      <c r="C29" s="32">
        <f>D10+D20+D25</f>
        <v>35171952</v>
      </c>
      <c r="D29" s="33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C12" sqref="C12:D12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2" spans="1:13" ht="81" customHeight="1" x14ac:dyDescent="0.25">
      <c r="A2" s="27" t="s">
        <v>18</v>
      </c>
      <c r="B2" s="27"/>
      <c r="C2" s="27"/>
      <c r="D2" s="27"/>
      <c r="E2" s="27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26"/>
      <c r="B3" s="26"/>
      <c r="C3" s="26"/>
      <c r="D3" s="26"/>
      <c r="E3" s="26"/>
      <c r="F3" s="1"/>
      <c r="G3" s="1"/>
      <c r="H3" s="1"/>
      <c r="I3" s="1"/>
      <c r="J3" s="1"/>
      <c r="K3" s="1"/>
      <c r="L3" s="1"/>
      <c r="M3" s="1"/>
    </row>
    <row r="4" spans="1:13" ht="28.5" x14ac:dyDescent="0.25">
      <c r="A4" s="26"/>
      <c r="B4" s="3" t="s">
        <v>7</v>
      </c>
      <c r="C4" s="3" t="s">
        <v>5</v>
      </c>
      <c r="D4" s="9" t="s">
        <v>2</v>
      </c>
      <c r="E4" s="26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26"/>
      <c r="B5" s="5">
        <v>1</v>
      </c>
      <c r="C5" s="5">
        <v>2</v>
      </c>
      <c r="D5" s="5">
        <v>3</v>
      </c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26"/>
      <c r="B6" s="7" t="s">
        <v>7</v>
      </c>
      <c r="C6" s="16">
        <v>32</v>
      </c>
      <c r="D6" s="15">
        <v>2198215</v>
      </c>
      <c r="E6" s="26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26"/>
      <c r="B7" s="6" t="s">
        <v>0</v>
      </c>
      <c r="C7" s="24">
        <f>C6</f>
        <v>32</v>
      </c>
      <c r="D7" s="14">
        <f>D6</f>
        <v>2198215</v>
      </c>
      <c r="E7" s="26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28.5" x14ac:dyDescent="0.25">
      <c r="A9" s="1"/>
      <c r="B9" s="3" t="s">
        <v>3</v>
      </c>
      <c r="C9" s="3" t="s">
        <v>8</v>
      </c>
      <c r="D9" s="9" t="s">
        <v>2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>
        <v>1</v>
      </c>
      <c r="C10" s="5">
        <v>2</v>
      </c>
      <c r="D10" s="5">
        <v>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9</v>
      </c>
      <c r="C11" s="19">
        <v>20</v>
      </c>
      <c r="D11" s="15">
        <v>17011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7" t="s">
        <v>10</v>
      </c>
      <c r="C12" s="18">
        <v>3</v>
      </c>
      <c r="D12" s="12">
        <v>6512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31.5" x14ac:dyDescent="0.25">
      <c r="A13" s="1"/>
      <c r="B13" s="20" t="s">
        <v>11</v>
      </c>
      <c r="C13" s="18">
        <v>38</v>
      </c>
      <c r="D13" s="22">
        <v>34045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21" t="s">
        <v>14</v>
      </c>
      <c r="C14" s="18">
        <v>4</v>
      </c>
      <c r="D14" s="22">
        <v>4080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31.5" x14ac:dyDescent="0.25">
      <c r="A15" s="1"/>
      <c r="B15" s="21" t="s">
        <v>12</v>
      </c>
      <c r="C15" s="18"/>
      <c r="D15" s="22"/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1" t="s">
        <v>13</v>
      </c>
      <c r="C16" s="18"/>
      <c r="D16" s="22"/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6" t="s">
        <v>0</v>
      </c>
      <c r="C17" s="2"/>
      <c r="D17" s="14">
        <f>SUM(D11:D16)</f>
        <v>61648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6</v>
      </c>
      <c r="D21" s="12">
        <v>192226</v>
      </c>
    </row>
    <row r="22" spans="1:13" ht="15.75" x14ac:dyDescent="0.25">
      <c r="B22" s="6" t="s">
        <v>0</v>
      </c>
      <c r="C22" s="23">
        <f>C21</f>
        <v>6</v>
      </c>
      <c r="D22" s="14">
        <f>SUM(D21:D21)</f>
        <v>192226</v>
      </c>
    </row>
    <row r="24" spans="1:13" ht="15.75" thickBot="1" x14ac:dyDescent="0.3"/>
    <row r="25" spans="1:13" ht="15.75" x14ac:dyDescent="0.25">
      <c r="B25" s="28" t="s">
        <v>1</v>
      </c>
      <c r="C25" s="30" t="s">
        <v>2</v>
      </c>
      <c r="D25" s="31"/>
      <c r="E25" s="8"/>
    </row>
    <row r="26" spans="1:13" ht="16.5" thickBot="1" x14ac:dyDescent="0.3">
      <c r="B26" s="29"/>
      <c r="C26" s="32">
        <f>D7+D17+D22</f>
        <v>2452089</v>
      </c>
      <c r="D26" s="33"/>
      <c r="E26" s="8"/>
    </row>
  </sheetData>
  <mergeCells count="4">
    <mergeCell ref="A2:E2"/>
    <mergeCell ref="B25:B26"/>
    <mergeCell ref="C25:D25"/>
    <mergeCell ref="C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2024-10-22T23:30:17Z</cp:lastPrinted>
  <dcterms:created xsi:type="dcterms:W3CDTF">2013-02-07T03:53:24Z</dcterms:created>
  <dcterms:modified xsi:type="dcterms:W3CDTF">2025-01-19T23:11:25Z</dcterms:modified>
</cp:coreProperties>
</file>